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15" windowWidth="16095" windowHeight="1279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17" i="2" l="1"/>
  <c r="E16" i="2" l="1"/>
  <c r="E15" i="2"/>
  <c r="E14" i="2"/>
  <c r="E13" i="2"/>
  <c r="E12" i="2"/>
  <c r="E11" i="2"/>
  <c r="E10" i="2"/>
  <c r="E9" i="2"/>
  <c r="E8" i="2"/>
  <c r="E19" i="2" l="1"/>
  <c r="E21" i="2" l="1"/>
  <c r="E24" i="2" l="1"/>
  <c r="E27" i="2" s="1"/>
</calcChain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Footnote a. Private Garages use Utility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Utility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Utility minus 20% for shell only.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Utility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S-2</t>
        </r>
      </text>
    </comment>
  </commentList>
</comments>
</file>

<file path=xl/sharedStrings.xml><?xml version="1.0" encoding="utf-8"?>
<sst xmlns="http://schemas.openxmlformats.org/spreadsheetml/2006/main" count="25" uniqueCount="25">
  <si>
    <t>SQ. FT. multiply</t>
  </si>
  <si>
    <t xml:space="preserve"> by BASE =</t>
  </si>
  <si>
    <t xml:space="preserve"> VALUATION</t>
  </si>
  <si>
    <t>Basement:</t>
  </si>
  <si>
    <t>Main/1st Floor:</t>
  </si>
  <si>
    <t>2nd Floor:</t>
  </si>
  <si>
    <t>3rd Floor:</t>
  </si>
  <si>
    <t>Garage:</t>
  </si>
  <si>
    <t>Covered Porch/Deck:</t>
  </si>
  <si>
    <t>Deck:</t>
  </si>
  <si>
    <t>Carport:</t>
  </si>
  <si>
    <t>Post Frame Building:</t>
  </si>
  <si>
    <t>Estimated Total Valuation of Project:</t>
  </si>
  <si>
    <t>State Building Code Council Fee:</t>
  </si>
  <si>
    <t>Estimated Total for Building Permit:</t>
  </si>
  <si>
    <t>Building Permit Fee:</t>
  </si>
  <si>
    <t>5% Equipment &amp; Technology Fee:</t>
  </si>
  <si>
    <t>This is an estimate. Actual square footage and fees will be calculated by CDS.</t>
  </si>
  <si>
    <t>Community Development Services</t>
  </si>
  <si>
    <t xml:space="preserve">Residential Building Permit Fee Estimator </t>
  </si>
  <si>
    <t>Kittitas County</t>
  </si>
  <si>
    <t>Permit Issuance Fee:</t>
  </si>
  <si>
    <t>Includes plumbing and mechanical review and inspections.</t>
  </si>
  <si>
    <t>WUIC</t>
  </si>
  <si>
    <t>Square Foot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</si>
</sst>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opperplate Gothic Bold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0" xfId="1" applyAlignment="1">
      <alignment vertical="center" wrapText="1"/>
    </xf>
    <xf numFmtId="0" fontId="1" fillId="0" borderId="0" xfId="2"/>
    <xf numFmtId="0" fontId="4" fillId="0" borderId="0" xfId="2" applyFont="1" applyProtection="1">
      <protection hidden="1"/>
    </xf>
    <xf numFmtId="164" fontId="4" fillId="0" borderId="0" xfId="2" applyNumberFormat="1" applyFont="1" applyAlignment="1" applyProtection="1">
      <alignment horizontal="center"/>
      <protection hidden="1"/>
    </xf>
    <xf numFmtId="164" fontId="4" fillId="0" borderId="0" xfId="2" applyNumberFormat="1" applyFont="1" applyProtection="1">
      <protection hidden="1"/>
    </xf>
    <xf numFmtId="164" fontId="4" fillId="0" borderId="2" xfId="2" applyNumberFormat="1" applyFont="1" applyBorder="1" applyProtection="1">
      <protection hidden="1"/>
    </xf>
    <xf numFmtId="164" fontId="4" fillId="0" borderId="0" xfId="2" applyNumberFormat="1" applyFont="1" applyFill="1" applyProtection="1">
      <protection hidden="1"/>
    </xf>
    <xf numFmtId="164" fontId="4" fillId="0" borderId="1" xfId="2" applyNumberFormat="1" applyFont="1" applyBorder="1" applyProtection="1">
      <protection hidden="1"/>
    </xf>
    <xf numFmtId="164" fontId="4" fillId="0" borderId="1" xfId="2" applyNumberFormat="1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" fillId="0" borderId="0" xfId="2" quotePrefix="1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4" fillId="0" borderId="1" xfId="2" applyFont="1" applyBorder="1" applyAlignment="1" applyProtection="1">
      <alignment horizontal="right"/>
      <protection hidden="1"/>
    </xf>
    <xf numFmtId="1" fontId="4" fillId="2" borderId="5" xfId="2" applyNumberFormat="1" applyFont="1" applyFill="1" applyBorder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4" fillId="4" borderId="0" xfId="2" applyFont="1" applyFill="1" applyAlignment="1" applyProtection="1">
      <alignment horizontal="left"/>
      <protection hidden="1"/>
    </xf>
    <xf numFmtId="0" fontId="4" fillId="4" borderId="0" xfId="2" applyFont="1" applyFill="1" applyAlignment="1" applyProtection="1">
      <alignment horizontal="center"/>
      <protection hidden="1"/>
    </xf>
    <xf numFmtId="0" fontId="1" fillId="4" borderId="0" xfId="2" applyFill="1"/>
    <xf numFmtId="0" fontId="0" fillId="4" borderId="0" xfId="2" applyFont="1" applyFill="1"/>
    <xf numFmtId="0" fontId="0" fillId="3" borderId="0" xfId="0" applyFill="1"/>
    <xf numFmtId="1" fontId="4" fillId="0" borderId="0" xfId="2" applyNumberFormat="1" applyFont="1" applyFill="1" applyProtection="1">
      <protection hidden="1"/>
    </xf>
    <xf numFmtId="0" fontId="5" fillId="0" borderId="3" xfId="2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4" fillId="3" borderId="0" xfId="2" applyFont="1" applyFill="1" applyAlignment="1" applyProtection="1">
      <alignment horizontal="right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4" borderId="0" xfId="2" applyFont="1" applyFill="1" applyAlignment="1" applyProtection="1">
      <alignment horizontal="right"/>
      <protection hidden="1"/>
    </xf>
    <xf numFmtId="0" fontId="10" fillId="0" borderId="0" xfId="2" applyFont="1" applyAlignment="1" applyProtection="1">
      <alignment horizontal="center"/>
      <protection hidden="1"/>
    </xf>
    <xf numFmtId="0" fontId="10" fillId="0" borderId="0" xfId="2" applyFont="1" applyAlignment="1" applyProtection="1">
      <alignment horizontal="center" wrapText="1"/>
      <protection hidden="1"/>
    </xf>
    <xf numFmtId="0" fontId="4" fillId="0" borderId="0" xfId="2" applyFont="1" applyAlignment="1">
      <alignment horizontal="center" wrapText="1"/>
    </xf>
    <xf numFmtId="0" fontId="7" fillId="0" borderId="2" xfId="2" applyFont="1" applyBorder="1" applyAlignment="1" applyProtection="1">
      <alignment horizontal="center" vertical="center"/>
      <protection hidden="1"/>
    </xf>
    <xf numFmtId="0" fontId="6" fillId="0" borderId="2" xfId="2" applyFont="1" applyBorder="1" applyAlignment="1" applyProtection="1">
      <alignment horizontal="center" vertical="center"/>
      <protection hidden="1"/>
    </xf>
    <xf numFmtId="0" fontId="5" fillId="0" borderId="2" xfId="2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0" fontId="11" fillId="0" borderId="0" xfId="2" applyFont="1" applyAlignment="1" applyProtection="1">
      <alignment horizontal="center"/>
      <protection hidden="1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152400</xdr:rowOff>
    </xdr:from>
    <xdr:to>
      <xdr:col>2</xdr:col>
      <xdr:colOff>0</xdr:colOff>
      <xdr:row>4</xdr:row>
      <xdr:rowOff>152400</xdr:rowOff>
    </xdr:to>
    <xdr:pic>
      <xdr:nvPicPr>
        <xdr:cNvPr id="3" name="Picture 2" descr="cid:image001.jpg@01C8A383.E036A52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52400"/>
          <a:ext cx="14001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tabSelected="1" workbookViewId="0">
      <selection activeCell="D8" sqref="D8"/>
    </sheetView>
  </sheetViews>
  <sheetFormatPr defaultRowHeight="15" x14ac:dyDescent="0.25"/>
  <cols>
    <col min="2" max="2" width="28.5703125" customWidth="1"/>
    <col min="3" max="3" width="15.42578125" customWidth="1"/>
    <col min="4" max="4" width="13.140625" customWidth="1"/>
    <col min="5" max="5" width="25.5703125" customWidth="1"/>
  </cols>
  <sheetData>
    <row r="1" spans="2:6" ht="18.75" x14ac:dyDescent="0.3">
      <c r="B1" s="3"/>
      <c r="C1" s="28"/>
      <c r="D1" s="28"/>
      <c r="E1" s="28"/>
    </row>
    <row r="2" spans="2:6" ht="15" customHeight="1" x14ac:dyDescent="0.3">
      <c r="B2" s="3"/>
      <c r="C2" s="35" t="s">
        <v>20</v>
      </c>
      <c r="D2" s="35"/>
      <c r="E2" s="35"/>
    </row>
    <row r="3" spans="2:6" ht="15.75" customHeight="1" x14ac:dyDescent="0.3">
      <c r="B3" s="3"/>
      <c r="C3" s="28" t="s">
        <v>18</v>
      </c>
      <c r="D3" s="28"/>
      <c r="E3" s="28"/>
    </row>
    <row r="4" spans="2:6" ht="15.75" x14ac:dyDescent="0.3">
      <c r="B4" s="3"/>
      <c r="C4" s="29" t="s">
        <v>19</v>
      </c>
      <c r="D4" s="30"/>
      <c r="E4" s="30"/>
    </row>
    <row r="5" spans="2:6" x14ac:dyDescent="0.25">
      <c r="B5" s="3"/>
      <c r="C5" s="17" t="s">
        <v>22</v>
      </c>
      <c r="D5" s="18"/>
      <c r="E5" s="18"/>
      <c r="F5" s="21"/>
    </row>
    <row r="6" spans="2:6" ht="16.5" thickBot="1" x14ac:dyDescent="0.3">
      <c r="B6" s="31"/>
      <c r="C6" s="32"/>
      <c r="D6" s="32"/>
      <c r="E6" s="32"/>
    </row>
    <row r="7" spans="2:6" ht="15.75" thickTop="1" x14ac:dyDescent="0.25">
      <c r="B7" s="3"/>
      <c r="C7" s="10" t="s">
        <v>0</v>
      </c>
      <c r="D7" s="10" t="s">
        <v>1</v>
      </c>
      <c r="E7" s="11" t="s">
        <v>2</v>
      </c>
    </row>
    <row r="8" spans="2:6" x14ac:dyDescent="0.25">
      <c r="B8" s="12" t="s">
        <v>3</v>
      </c>
      <c r="C8" s="15"/>
      <c r="D8" s="4">
        <v>112.65</v>
      </c>
      <c r="E8" s="5">
        <f>(C8)*D8</f>
        <v>0</v>
      </c>
    </row>
    <row r="9" spans="2:6" ht="15.75" customHeight="1" x14ac:dyDescent="0.25">
      <c r="B9" s="12" t="s">
        <v>4</v>
      </c>
      <c r="C9" s="15"/>
      <c r="D9" s="4">
        <v>112.65</v>
      </c>
      <c r="E9" s="5">
        <f t="shared" ref="E9:E16" si="0">(C9)*D9</f>
        <v>0</v>
      </c>
    </row>
    <row r="10" spans="2:6" ht="15" customHeight="1" x14ac:dyDescent="0.25">
      <c r="B10" s="12" t="s">
        <v>5</v>
      </c>
      <c r="C10" s="15"/>
      <c r="D10" s="4">
        <v>112.65</v>
      </c>
      <c r="E10" s="5">
        <f t="shared" si="0"/>
        <v>0</v>
      </c>
    </row>
    <row r="11" spans="2:6" x14ac:dyDescent="0.25">
      <c r="B11" s="12" t="s">
        <v>6</v>
      </c>
      <c r="C11" s="15"/>
      <c r="D11" s="4">
        <v>112.65</v>
      </c>
      <c r="E11" s="5">
        <f t="shared" si="0"/>
        <v>0</v>
      </c>
    </row>
    <row r="12" spans="2:6" x14ac:dyDescent="0.25">
      <c r="B12" s="12" t="s">
        <v>7</v>
      </c>
      <c r="C12" s="15"/>
      <c r="D12" s="4">
        <v>44.63</v>
      </c>
      <c r="E12" s="5">
        <f t="shared" si="0"/>
        <v>0</v>
      </c>
    </row>
    <row r="13" spans="2:6" x14ac:dyDescent="0.25">
      <c r="B13" s="12" t="s">
        <v>8</v>
      </c>
      <c r="C13" s="15"/>
      <c r="D13" s="4">
        <v>44.63</v>
      </c>
      <c r="E13" s="5">
        <f t="shared" si="0"/>
        <v>0</v>
      </c>
    </row>
    <row r="14" spans="2:6" x14ac:dyDescent="0.25">
      <c r="B14" s="12" t="s">
        <v>9</v>
      </c>
      <c r="C14" s="15"/>
      <c r="D14" s="4">
        <v>35.700000000000003</v>
      </c>
      <c r="E14" s="5">
        <f t="shared" si="0"/>
        <v>0</v>
      </c>
    </row>
    <row r="15" spans="2:6" x14ac:dyDescent="0.25">
      <c r="B15" s="12" t="s">
        <v>10</v>
      </c>
      <c r="C15" s="15"/>
      <c r="D15" s="4">
        <v>44.63</v>
      </c>
      <c r="E15" s="5">
        <f t="shared" si="0"/>
        <v>0</v>
      </c>
    </row>
    <row r="16" spans="2:6" x14ac:dyDescent="0.25">
      <c r="B16" s="14" t="s">
        <v>11</v>
      </c>
      <c r="C16" s="15"/>
      <c r="D16" s="9">
        <v>56.67</v>
      </c>
      <c r="E16" s="5">
        <f t="shared" si="0"/>
        <v>0</v>
      </c>
    </row>
    <row r="17" spans="2:5" ht="15.75" customHeight="1" x14ac:dyDescent="0.25">
      <c r="B17" s="12" t="s">
        <v>24</v>
      </c>
      <c r="C17" s="22">
        <f>SUM(C8:C16)</f>
        <v>0</v>
      </c>
      <c r="D17" s="4"/>
      <c r="E17" s="5"/>
    </row>
    <row r="18" spans="2:5" ht="15" customHeight="1" x14ac:dyDescent="0.25">
      <c r="B18" s="13"/>
      <c r="C18" s="13"/>
      <c r="D18" s="13"/>
      <c r="E18" s="7"/>
    </row>
    <row r="19" spans="2:5" ht="15" customHeight="1" x14ac:dyDescent="0.25">
      <c r="B19" s="34" t="s">
        <v>12</v>
      </c>
      <c r="C19" s="34"/>
      <c r="D19" s="34"/>
      <c r="E19" s="8">
        <f>SUM(E8:E18)</f>
        <v>0</v>
      </c>
    </row>
    <row r="20" spans="2:5" ht="15" customHeight="1" thickBot="1" x14ac:dyDescent="0.3">
      <c r="B20" s="33"/>
      <c r="C20" s="33"/>
      <c r="D20" s="33"/>
      <c r="E20" s="6"/>
    </row>
    <row r="21" spans="2:5" ht="15.75" thickTop="1" x14ac:dyDescent="0.25">
      <c r="B21" s="16">
        <v>0.01</v>
      </c>
      <c r="C21" s="27" t="s">
        <v>15</v>
      </c>
      <c r="D21" s="27"/>
      <c r="E21" s="5">
        <f>PRODUCT(E19*0.01)</f>
        <v>0</v>
      </c>
    </row>
    <row r="22" spans="2:5" ht="15" customHeight="1" x14ac:dyDescent="0.25">
      <c r="B22" s="3"/>
      <c r="C22" s="26" t="s">
        <v>13</v>
      </c>
      <c r="D22" s="26"/>
      <c r="E22" s="5">
        <v>4.5</v>
      </c>
    </row>
    <row r="23" spans="2:5" x14ac:dyDescent="0.25">
      <c r="B23" s="26" t="s">
        <v>21</v>
      </c>
      <c r="C23" s="26"/>
      <c r="D23" s="26"/>
      <c r="E23" s="5">
        <v>95</v>
      </c>
    </row>
    <row r="24" spans="2:5" x14ac:dyDescent="0.25">
      <c r="B24" s="25" t="s">
        <v>16</v>
      </c>
      <c r="C24" s="25"/>
      <c r="D24" s="25"/>
      <c r="E24" s="7">
        <f>PRODUCT(E21*0.05)</f>
        <v>0</v>
      </c>
    </row>
    <row r="25" spans="2:5" x14ac:dyDescent="0.25">
      <c r="B25" s="26" t="s">
        <v>23</v>
      </c>
      <c r="C25" s="26"/>
      <c r="D25" s="26"/>
      <c r="E25" s="7">
        <v>175</v>
      </c>
    </row>
    <row r="26" spans="2:5" ht="15.75" thickBot="1" x14ac:dyDescent="0.3">
      <c r="B26" s="2"/>
      <c r="C26" s="2"/>
      <c r="D26" s="2"/>
      <c r="E26" s="2"/>
    </row>
    <row r="27" spans="2:5" ht="15.75" thickBot="1" x14ac:dyDescent="0.3">
      <c r="B27" s="23" t="s">
        <v>14</v>
      </c>
      <c r="C27" s="24"/>
      <c r="D27" s="24"/>
      <c r="E27" s="6">
        <f>SUM(E21:E25)</f>
        <v>274.5</v>
      </c>
    </row>
    <row r="28" spans="2:5" x14ac:dyDescent="0.25">
      <c r="B28" s="20" t="s">
        <v>17</v>
      </c>
      <c r="C28" s="19"/>
      <c r="D28" s="19"/>
      <c r="E28" s="19"/>
    </row>
    <row r="30" spans="2:5" x14ac:dyDescent="0.25">
      <c r="B30" s="2"/>
      <c r="C30" s="2"/>
      <c r="D30" s="2"/>
      <c r="E30" s="2"/>
    </row>
    <row r="31" spans="2:5" x14ac:dyDescent="0.25">
      <c r="B31" s="1"/>
      <c r="C31" s="1"/>
      <c r="D31" s="1"/>
      <c r="E31" s="1"/>
    </row>
  </sheetData>
  <sheetProtection password="EB8D" sheet="1" objects="1" scenarios="1"/>
  <mergeCells count="13">
    <mergeCell ref="C3:E3"/>
    <mergeCell ref="C4:E4"/>
    <mergeCell ref="C1:E1"/>
    <mergeCell ref="B6:E6"/>
    <mergeCell ref="B20:D20"/>
    <mergeCell ref="B19:D19"/>
    <mergeCell ref="C2:E2"/>
    <mergeCell ref="B27:D27"/>
    <mergeCell ref="B24:D24"/>
    <mergeCell ref="C22:D22"/>
    <mergeCell ref="C21:D21"/>
    <mergeCell ref="B25:D25"/>
    <mergeCell ref="B23:D23"/>
  </mergeCells>
  <pageMargins left="0.7" right="0.7" top="0.75" bottom="0.75" header="0.3" footer="0.3"/>
  <pageSetup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City of Ellensburg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Shriner</dc:creator>
  <cp:lastModifiedBy>Administrator</cp:lastModifiedBy>
  <cp:lastPrinted>2015-11-20T19:43:09Z</cp:lastPrinted>
  <dcterms:created xsi:type="dcterms:W3CDTF">2015-07-22T18:35:15Z</dcterms:created>
  <dcterms:modified xsi:type="dcterms:W3CDTF">2016-06-07T21:53:01Z</dcterms:modified>
</cp:coreProperties>
</file>